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<sst xmlns="http://schemas.openxmlformats.org/spreadsheetml/2006/main" count="358" uniqueCount="208">
  <si>
    <t>附件</t>
  </si>
  <si>
    <t>柳州第二届中药（壮瑶药）药膳大赛暨中医药文化宣传活动预算表</t>
  </si>
  <si>
    <t>序号</t>
  </si>
  <si>
    <t>区域</t>
  </si>
  <si>
    <t>项目物料</t>
  </si>
  <si>
    <t>规格/尺寸</t>
  </si>
  <si>
    <t>单位</t>
  </si>
  <si>
    <t>数量</t>
  </si>
  <si>
    <t>单价（元）</t>
  </si>
  <si>
    <t>合计（元）</t>
  </si>
  <si>
    <t>备注</t>
  </si>
  <si>
    <t>舞台区</t>
  </si>
  <si>
    <t>舞台LED屏</t>
  </si>
  <si>
    <t>材质：户外P4高清高亮LED屏；规格：12*4.5m</t>
  </si>
  <si>
    <t>平方米</t>
  </si>
  <si>
    <t>租赁</t>
  </si>
  <si>
    <t>雷亚架</t>
  </si>
  <si>
    <t>材质：铝合金
规格：12*4.5m</t>
  </si>
  <si>
    <t>舞台地台</t>
  </si>
  <si>
    <t>材质：铝合金，60-100调控范围、胶合板；
规格高：12*6*0.6m高</t>
  </si>
  <si>
    <t>舞台地毯</t>
  </si>
  <si>
    <t>材质：舞台专用加厚拉丝绒地毯，红色或灰色
规格：14*8m*0.02m厚</t>
  </si>
  <si>
    <t>采购</t>
  </si>
  <si>
    <t>舞台楼梯</t>
  </si>
  <si>
    <t>材质：定制木工
规格：2*0.6m高，0.4m宽</t>
  </si>
  <si>
    <t>个</t>
  </si>
  <si>
    <t>定制/租赁</t>
  </si>
  <si>
    <t>舞台斜档</t>
  </si>
  <si>
    <t>材质：2.0PVC+12泡沫字
规格：8*0.8m，镀锌方通支撑</t>
  </si>
  <si>
    <t>项</t>
  </si>
  <si>
    <t>定制/采购</t>
  </si>
  <si>
    <t>线阵音响</t>
  </si>
  <si>
    <t>规格：线阵音响，8支双12寸全频，4支双21寸超低，4支单十五寸反听，话筒4个，控音台1个、功放4个。</t>
  </si>
  <si>
    <t>套</t>
  </si>
  <si>
    <t>覆盖整个会场</t>
  </si>
  <si>
    <t>专业人员</t>
  </si>
  <si>
    <t>控音师：专业5年以上大型活动经验，2天，含彩排
控屏师：专业5年以上大型活动经验，2天，含彩排</t>
  </si>
  <si>
    <t>人</t>
  </si>
  <si>
    <t>全天</t>
  </si>
  <si>
    <t>地毯胶</t>
  </si>
  <si>
    <t>红色，2mm可移胶</t>
  </si>
  <si>
    <t>卷</t>
  </si>
  <si>
    <t>红色，固定</t>
  </si>
  <si>
    <t>发言台</t>
  </si>
  <si>
    <t>材质：定制木工，周围包主题画面，户外高精
规格：0.6*1.2m高，0.6m宽</t>
  </si>
  <si>
    <t>发言台台花</t>
  </si>
  <si>
    <t>材质：红色+白色鲜花
规格：1m，三层</t>
  </si>
  <si>
    <t>定制</t>
  </si>
  <si>
    <t>观众区</t>
  </si>
  <si>
    <t>桌子</t>
  </si>
  <si>
    <t>材质：户外折叠桌
规格：1.2×0.6m</t>
  </si>
  <si>
    <t>张</t>
  </si>
  <si>
    <t>桌布</t>
  </si>
  <si>
    <t>材质：红色，涤纶混绵布料
规格：1.2*0.7*0.6m</t>
  </si>
  <si>
    <t>酒店椅</t>
  </si>
  <si>
    <t>材质：酒店会议专用
白色+红色腰封
规格：0.6m高</t>
  </si>
  <si>
    <t>观众区地毯</t>
  </si>
  <si>
    <t>材质：户外专用加厚地毯，红色或灰色
规格：14*14m</t>
  </si>
  <si>
    <t>嘉宾台卡</t>
  </si>
  <si>
    <t>材质：光亮板+哑膜
规格：三角台卡，21*29cm</t>
  </si>
  <si>
    <t>水雾风扇</t>
  </si>
  <si>
    <t>规格：立式水雾风扇，大功率</t>
  </si>
  <si>
    <t>药膳展示桌</t>
  </si>
  <si>
    <t>药膳展示桌布</t>
  </si>
  <si>
    <t>材质：白色，涤纶混绵布料
规格：1.2*0.7*0.6m</t>
  </si>
  <si>
    <t>药膳名牌</t>
  </si>
  <si>
    <t>材质：A4三折300g铜版纸
规格：A4  21*29cm</t>
  </si>
  <si>
    <t>制作</t>
  </si>
  <si>
    <t>饮用水</t>
  </si>
  <si>
    <t>规格：每件24瓶，每瓶500ml</t>
  </si>
  <si>
    <t>件</t>
  </si>
  <si>
    <t>烹饪区</t>
  </si>
  <si>
    <t>电磁炉</t>
  </si>
  <si>
    <t>3500大功率电磁炉</t>
  </si>
  <si>
    <t>纯净水</t>
  </si>
  <si>
    <t>16L纯净水</t>
  </si>
  <si>
    <t>桶</t>
  </si>
  <si>
    <t>基础调味品</t>
  </si>
  <si>
    <t>花生油1瓶、蚝油1瓶、生抽1瓶、老抽1瓶、食用盐1包、白砂糖1包、玉米淀粉1包</t>
  </si>
  <si>
    <t>保鲜膜</t>
  </si>
  <si>
    <t>撕拉式，30cm*50m</t>
  </si>
  <si>
    <t>一次性品尝碟</t>
  </si>
  <si>
    <t>食品级纸浆材质，6寸，每袋50个</t>
  </si>
  <si>
    <t>袋</t>
  </si>
  <si>
    <t>一次性桌布</t>
  </si>
  <si>
    <t>塑料厚膜，1张1.4m，每袋10张</t>
  </si>
  <si>
    <t>一次性纸杯</t>
  </si>
  <si>
    <t>纸杯，一袋100个</t>
  </si>
  <si>
    <t>一次性筷子</t>
  </si>
  <si>
    <t>竹筷，一袋100双</t>
  </si>
  <si>
    <t>一次性碗</t>
  </si>
  <si>
    <t>塑料，一袋100个</t>
  </si>
  <si>
    <t>一次性勺子</t>
  </si>
  <si>
    <t>洗洁精</t>
  </si>
  <si>
    <t>每瓶408g</t>
  </si>
  <si>
    <t>瓶</t>
  </si>
  <si>
    <t>抽纸</t>
  </si>
  <si>
    <t>每包100抽</t>
  </si>
  <si>
    <t>包</t>
  </si>
  <si>
    <t>厨房用纸</t>
  </si>
  <si>
    <t>无纺布，25cm</t>
  </si>
  <si>
    <t>废水桶</t>
  </si>
  <si>
    <t>材质：硬塑料
规格：60升</t>
  </si>
  <si>
    <t>净水桶</t>
  </si>
  <si>
    <t>垃圾桶</t>
  </si>
  <si>
    <t>操作台</t>
  </si>
  <si>
    <t>材质：烹饪不锈钢工作桌
规格：1.2-2m长，,0.7m高</t>
  </si>
  <si>
    <t>评比裁判</t>
  </si>
  <si>
    <t>中药/药膳领域专业裁判</t>
  </si>
  <si>
    <t>邀请</t>
  </si>
  <si>
    <t>烹饪区地面防污地贴</t>
  </si>
  <si>
    <t>材质：550喷绘
规格：12*14m</t>
  </si>
  <si>
    <t>烹饪区地毯</t>
  </si>
  <si>
    <t>14*14m，普通地毯</t>
  </si>
  <si>
    <t>活动宣传</t>
  </si>
  <si>
    <t>宣传视频</t>
  </si>
  <si>
    <t>10个参赛队伍视频；大赛宣传视频；每个队伍最终视频2分钟内，分辨率1920p*1080p以上，包括脚本整理等</t>
  </si>
  <si>
    <t>拍摄/制作</t>
  </si>
  <si>
    <t>户外宣传展板桁架</t>
  </si>
  <si>
    <t>材质：20mm镀锌管，9成新
规格：6×3m，全包</t>
  </si>
  <si>
    <t>户外宣传展板画面</t>
  </si>
  <si>
    <t>材质：550喷绘布
规格：6×3m，全包</t>
  </si>
  <si>
    <t>官方媒体宣传</t>
  </si>
  <si>
    <t>地方媒体官方账号宣传：南国今报，柳州晚报，柳州1号，在柳州等官方媒体：副条或非副条</t>
  </si>
  <si>
    <t>次</t>
  </si>
  <si>
    <t>活动氛围布置</t>
  </si>
  <si>
    <t>户外道旗</t>
  </si>
  <si>
    <t>材质：铝合金，底部环保铁板，布旗布
规格：旗面3.5×1.5m，总高5m</t>
  </si>
  <si>
    <t>面</t>
  </si>
  <si>
    <t>活动简介展板桁架</t>
  </si>
  <si>
    <t>材质：20mm镀锌管，9成新
规格：7×3m，全包</t>
  </si>
  <si>
    <t>活动简介展板画面</t>
  </si>
  <si>
    <t>材质：550喷绘布
规格：7×3m，全包</t>
  </si>
  <si>
    <t>各区域介绍展板桁架</t>
  </si>
  <si>
    <t>材质：20mm镀锌管，9成新
规格：2×3m全包，三个</t>
  </si>
  <si>
    <t>各区域介绍展板画面</t>
  </si>
  <si>
    <t>材质：550喷绘布
规格：2×3m全包，三个</t>
  </si>
  <si>
    <t>打卡/拍照/互动美陈</t>
  </si>
  <si>
    <t>材质：桁架+KT板+花艺
现场拍照打卡点制作
规格：3*3m，厚度1m</t>
  </si>
  <si>
    <t>指引牌</t>
  </si>
  <si>
    <t>0.8×1.8m，停车场，卫生间，活动现场等指引</t>
  </si>
  <si>
    <t>展位区</t>
  </si>
  <si>
    <t>展位搭建</t>
  </si>
  <si>
    <t>材质：桁架+全包喷绘+包含背板画面、包柱、门头、
规格：3×3米展位，共计40个展位</t>
  </si>
  <si>
    <t>展位桌子</t>
  </si>
  <si>
    <t>1.2×0.6m户外折叠桌，配套桌布.每个展位2套</t>
  </si>
  <si>
    <t>展位椅子</t>
  </si>
  <si>
    <t>黑色靠背椅；每个展位4张</t>
  </si>
  <si>
    <t>其他</t>
  </si>
  <si>
    <t>遮阳大棚</t>
  </si>
  <si>
    <t>材质：户外铝合金，白色篷布
规格：35×12m*5m高</t>
  </si>
  <si>
    <t>大棚主题画面</t>
  </si>
  <si>
    <t>材质：加厚户外布安装于大棚顶部，高空安装
规格：12*3m</t>
  </si>
  <si>
    <t>大棚包柱</t>
  </si>
  <si>
    <t>材质：户外光亮板，大棚柱子包围画面
规格：0.6*5.5*4面，6套</t>
  </si>
  <si>
    <t>开场舞</t>
  </si>
  <si>
    <t>国风开场舞，热情，大气</t>
  </si>
  <si>
    <t>暖场节目</t>
  </si>
  <si>
    <t>汉服走秀、暖场舞蹈</t>
  </si>
  <si>
    <t>休息区</t>
  </si>
  <si>
    <t>材质：全包围帐篷
规格：6×3m，高度2.5m</t>
  </si>
  <si>
    <t>降温设备</t>
  </si>
  <si>
    <t>内置空调，搬运等</t>
  </si>
  <si>
    <t>手持小电扇</t>
  </si>
  <si>
    <t>规格：8×6×15.3cm,定制内容</t>
  </si>
  <si>
    <t>活动小礼品</t>
  </si>
  <si>
    <t>国风团扇</t>
  </si>
  <si>
    <t>材质：木质手柄，定制内容；
规格:20×22cm</t>
  </si>
  <si>
    <t>空顶遮阳帽</t>
  </si>
  <si>
    <t>材质：绸布，半圆形</t>
  </si>
  <si>
    <t>保温杯</t>
  </si>
  <si>
    <t>材质：中高端，磨砂材质
规格：500ml。</t>
  </si>
  <si>
    <t>嘉宾伴手礼</t>
  </si>
  <si>
    <t>活动用电</t>
  </si>
  <si>
    <t>40个展位，以及10个烹饪区展位用电；外拉电线；主线16平方，烹饪区满足20个大功率电磁率，每个独立线路，展区独立线路，舞台独立线路</t>
  </si>
  <si>
    <t>现场电工</t>
  </si>
  <si>
    <t>专业电工，有证，3天用电维护</t>
  </si>
  <si>
    <t>休息区桌子</t>
  </si>
  <si>
    <t>休息区桌布</t>
  </si>
  <si>
    <t>休息区椅子</t>
  </si>
  <si>
    <t>黑色靠背椅，9成新</t>
  </si>
  <si>
    <t>休息区饮用水</t>
  </si>
  <si>
    <t>签到处桁架</t>
  </si>
  <si>
    <t>签到处画面</t>
  </si>
  <si>
    <t>主持人</t>
  </si>
  <si>
    <t>专业5年大型经验主持人</t>
  </si>
  <si>
    <t>摄影摄像</t>
  </si>
  <si>
    <t>视频拍摄，照片拍摄，活动当天即可出成片</t>
  </si>
  <si>
    <t>照片直播</t>
  </si>
  <si>
    <t>直播链接，修片出图</t>
  </si>
  <si>
    <t>平台搭建</t>
  </si>
  <si>
    <t>颁奖牌匾</t>
  </si>
  <si>
    <t>材质：木质+金箔字
规格：40×60cm</t>
  </si>
  <si>
    <t>块</t>
  </si>
  <si>
    <t>落地字美陈</t>
  </si>
  <si>
    <t>材质：10cm泡沫字+pvc+亚克力
规格：底座20cm改高，8×1.2m</t>
  </si>
  <si>
    <t>组</t>
  </si>
  <si>
    <t>万象城场地费用</t>
  </si>
  <si>
    <t>万象城外广场1号门-2号门范围，约1400平方</t>
  </si>
  <si>
    <t>搭建+活动当天3天时间，轮滑场地拆除/恢复</t>
  </si>
  <si>
    <t>场</t>
  </si>
  <si>
    <t>整体设计制作</t>
  </si>
  <si>
    <t>/</t>
  </si>
  <si>
    <t>40个展位画面，会场布置3D图、搭建施工图、比赛图、规划图、推广图、美陈3D立体图</t>
  </si>
  <si>
    <t>执行人工</t>
  </si>
  <si>
    <t>3天正常搭建+执行+拆除
整体策划、推广规划，主持稿/脚本/推广写作</t>
  </si>
  <si>
    <t>整体运费</t>
  </si>
  <si>
    <t>3天搭建+执行+拆除运费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</si>
</sst>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2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workbookViewId="0">
      <selection activeCell="N64" sqref="N64"/>
    </sheetView>
  </sheetViews>
  <sheetFormatPr defaultColWidth="9" defaultRowHeight="13.5"/>
  <cols>
    <col min="1" max="1" width="9" style="1"/>
    <col min="2" max="2" width="11.375" customWidth="1"/>
    <col min="3" max="4" width="23.3833333333333" customWidth="1"/>
    <col min="5" max="5" width="6.88333333333333" customWidth="1"/>
    <col min="7" max="7" width="8.89166666666667" customWidth="1"/>
    <col min="8" max="8" width="12.5" customWidth="1"/>
    <col min="9" max="9" width="16.6333333333333" customWidth="1"/>
  </cols>
  <sheetData>
    <row r="1" ht="45" customHeight="1" spans="1:1">
      <c r="A1" s="2" t="s">
        <v>0</v>
      </c>
    </row>
    <row r="2" ht="3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4.5" spans="1:9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5" customHeight="1" spans="1:9">
      <c r="A4" s="7">
        <v>1</v>
      </c>
      <c r="B4" s="8" t="s">
        <v>11</v>
      </c>
      <c r="C4" s="9" t="s">
        <v>12</v>
      </c>
      <c r="D4" s="10" t="s">
        <v>13</v>
      </c>
      <c r="E4" s="11" t="s">
        <v>14</v>
      </c>
      <c r="F4" s="11">
        <v>54</v>
      </c>
      <c r="G4" s="11"/>
      <c r="H4" s="11"/>
      <c r="I4" s="9" t="s">
        <v>15</v>
      </c>
    </row>
    <row r="5" ht="35" customHeight="1" spans="1:9">
      <c r="A5" s="7">
        <v>2</v>
      </c>
      <c r="B5" s="12"/>
      <c r="C5" s="9" t="s">
        <v>16</v>
      </c>
      <c r="D5" s="10" t="s">
        <v>17</v>
      </c>
      <c r="E5" s="11" t="s">
        <v>14</v>
      </c>
      <c r="F5" s="11">
        <v>54</v>
      </c>
      <c r="G5" s="11"/>
      <c r="H5" s="11"/>
      <c r="I5" s="9" t="s">
        <v>15</v>
      </c>
    </row>
    <row r="6" ht="60" customHeight="1" spans="1:9">
      <c r="A6" s="7">
        <v>3</v>
      </c>
      <c r="B6" s="12"/>
      <c r="C6" s="9" t="s">
        <v>18</v>
      </c>
      <c r="D6" s="10" t="s">
        <v>19</v>
      </c>
      <c r="E6" s="11" t="s">
        <v>14</v>
      </c>
      <c r="F6" s="11">
        <v>72</v>
      </c>
      <c r="G6" s="11"/>
      <c r="H6" s="11"/>
      <c r="I6" s="9" t="s">
        <v>15</v>
      </c>
    </row>
    <row r="7" ht="56" customHeight="1" spans="1:9">
      <c r="A7" s="7">
        <v>4</v>
      </c>
      <c r="B7" s="12"/>
      <c r="C7" s="9" t="s">
        <v>20</v>
      </c>
      <c r="D7" s="10" t="s">
        <v>21</v>
      </c>
      <c r="E7" s="11" t="s">
        <v>14</v>
      </c>
      <c r="F7" s="11">
        <v>112</v>
      </c>
      <c r="G7" s="11"/>
      <c r="H7" s="11"/>
      <c r="I7" s="9" t="s">
        <v>22</v>
      </c>
    </row>
    <row r="8" ht="35" customHeight="1" spans="1:9">
      <c r="A8" s="7">
        <v>5</v>
      </c>
      <c r="B8" s="12"/>
      <c r="C8" s="9" t="s">
        <v>23</v>
      </c>
      <c r="D8" s="10" t="s">
        <v>24</v>
      </c>
      <c r="E8" s="11" t="s">
        <v>25</v>
      </c>
      <c r="F8" s="11">
        <v>2</v>
      </c>
      <c r="G8" s="11"/>
      <c r="H8" s="11"/>
      <c r="I8" s="9" t="s">
        <v>26</v>
      </c>
    </row>
    <row r="9" ht="54" customHeight="1" spans="1:9">
      <c r="A9" s="7">
        <v>6</v>
      </c>
      <c r="B9" s="12"/>
      <c r="C9" s="9" t="s">
        <v>27</v>
      </c>
      <c r="D9" s="10" t="s">
        <v>28</v>
      </c>
      <c r="E9" s="11" t="s">
        <v>29</v>
      </c>
      <c r="F9" s="11">
        <v>1</v>
      </c>
      <c r="G9" s="11"/>
      <c r="H9" s="11"/>
      <c r="I9" s="9" t="s">
        <v>30</v>
      </c>
    </row>
    <row r="10" ht="70" customHeight="1" spans="1:9">
      <c r="A10" s="7">
        <v>7</v>
      </c>
      <c r="B10" s="12"/>
      <c r="C10" s="9" t="s">
        <v>31</v>
      </c>
      <c r="D10" s="9" t="s">
        <v>32</v>
      </c>
      <c r="E10" s="11" t="s">
        <v>33</v>
      </c>
      <c r="F10" s="11">
        <v>1</v>
      </c>
      <c r="G10" s="11"/>
      <c r="H10" s="11"/>
      <c r="I10" s="9" t="s">
        <v>34</v>
      </c>
    </row>
    <row r="11" ht="68" customHeight="1" spans="1:9">
      <c r="A11" s="7">
        <v>8</v>
      </c>
      <c r="B11" s="12"/>
      <c r="C11" s="9" t="s">
        <v>35</v>
      </c>
      <c r="D11" s="10" t="s">
        <v>36</v>
      </c>
      <c r="E11" s="11" t="s">
        <v>37</v>
      </c>
      <c r="F11" s="11">
        <v>2</v>
      </c>
      <c r="G11" s="11"/>
      <c r="H11" s="11"/>
      <c r="I11" s="9" t="s">
        <v>38</v>
      </c>
    </row>
    <row r="12" ht="35" customHeight="1" spans="1:9">
      <c r="A12" s="7">
        <v>9</v>
      </c>
      <c r="B12" s="12"/>
      <c r="C12" s="9" t="s">
        <v>39</v>
      </c>
      <c r="D12" s="10" t="s">
        <v>40</v>
      </c>
      <c r="E12" s="11" t="s">
        <v>41</v>
      </c>
      <c r="F12" s="11">
        <v>40</v>
      </c>
      <c r="G12" s="11"/>
      <c r="H12" s="11"/>
      <c r="I12" s="9" t="s">
        <v>42</v>
      </c>
    </row>
    <row r="13" ht="66" customHeight="1" spans="1:9">
      <c r="A13" s="7">
        <v>10</v>
      </c>
      <c r="B13" s="12"/>
      <c r="C13" s="9" t="s">
        <v>43</v>
      </c>
      <c r="D13" s="10" t="s">
        <v>44</v>
      </c>
      <c r="E13" s="11" t="s">
        <v>29</v>
      </c>
      <c r="F13" s="11">
        <v>1</v>
      </c>
      <c r="G13" s="11"/>
      <c r="H13" s="11"/>
      <c r="I13" s="9" t="s">
        <v>26</v>
      </c>
    </row>
    <row r="14" ht="35" customHeight="1" spans="1:9">
      <c r="A14" s="7">
        <v>11</v>
      </c>
      <c r="B14" s="13"/>
      <c r="C14" s="9" t="s">
        <v>45</v>
      </c>
      <c r="D14" s="10" t="s">
        <v>46</v>
      </c>
      <c r="E14" s="11" t="s">
        <v>29</v>
      </c>
      <c r="F14" s="11">
        <v>1</v>
      </c>
      <c r="G14" s="11"/>
      <c r="H14" s="11"/>
      <c r="I14" s="9" t="s">
        <v>47</v>
      </c>
    </row>
    <row r="15" ht="35" customHeight="1" spans="1:9">
      <c r="A15" s="7">
        <v>12</v>
      </c>
      <c r="B15" s="8" t="s">
        <v>48</v>
      </c>
      <c r="C15" s="9" t="s">
        <v>49</v>
      </c>
      <c r="D15" s="10" t="s">
        <v>50</v>
      </c>
      <c r="E15" s="11" t="s">
        <v>51</v>
      </c>
      <c r="F15" s="11">
        <v>8</v>
      </c>
      <c r="G15" s="11"/>
      <c r="H15" s="11"/>
      <c r="I15" s="9" t="s">
        <v>15</v>
      </c>
    </row>
    <row r="16" ht="35" customHeight="1" spans="1:9">
      <c r="A16" s="7">
        <v>13</v>
      </c>
      <c r="B16" s="12"/>
      <c r="C16" s="9" t="s">
        <v>52</v>
      </c>
      <c r="D16" s="10" t="s">
        <v>53</v>
      </c>
      <c r="E16" s="11" t="s">
        <v>51</v>
      </c>
      <c r="F16" s="11">
        <v>8</v>
      </c>
      <c r="G16" s="11"/>
      <c r="H16" s="11"/>
      <c r="I16" s="9" t="s">
        <v>15</v>
      </c>
    </row>
    <row r="17" ht="51" customHeight="1" spans="1:9">
      <c r="A17" s="7">
        <v>14</v>
      </c>
      <c r="B17" s="12"/>
      <c r="C17" s="9" t="s">
        <v>54</v>
      </c>
      <c r="D17" s="10" t="s">
        <v>55</v>
      </c>
      <c r="E17" s="11" t="s">
        <v>51</v>
      </c>
      <c r="F17" s="11">
        <v>120</v>
      </c>
      <c r="G17" s="11"/>
      <c r="H17" s="11"/>
      <c r="I17" s="9" t="s">
        <v>15</v>
      </c>
    </row>
    <row r="18" ht="51" customHeight="1" spans="1:9">
      <c r="A18" s="7">
        <v>15</v>
      </c>
      <c r="B18" s="12"/>
      <c r="C18" s="9" t="s">
        <v>56</v>
      </c>
      <c r="D18" s="10" t="s">
        <v>57</v>
      </c>
      <c r="E18" s="11" t="s">
        <v>14</v>
      </c>
      <c r="F18" s="11">
        <f>14*14</f>
        <v>196</v>
      </c>
      <c r="G18" s="11"/>
      <c r="H18" s="11"/>
      <c r="I18" s="9" t="s">
        <v>22</v>
      </c>
    </row>
    <row r="19" ht="55" customHeight="1" spans="1:9">
      <c r="A19" s="7">
        <v>16</v>
      </c>
      <c r="B19" s="12"/>
      <c r="C19" s="9" t="s">
        <v>58</v>
      </c>
      <c r="D19" s="10" t="s">
        <v>59</v>
      </c>
      <c r="E19" s="11" t="s">
        <v>25</v>
      </c>
      <c r="F19" s="11">
        <v>20</v>
      </c>
      <c r="G19" s="11"/>
      <c r="H19" s="11"/>
      <c r="I19" s="9" t="s">
        <v>22</v>
      </c>
    </row>
    <row r="20" ht="35" customHeight="1" spans="1:9">
      <c r="A20" s="7">
        <v>17</v>
      </c>
      <c r="B20" s="12"/>
      <c r="C20" s="9" t="s">
        <v>60</v>
      </c>
      <c r="D20" s="10" t="s">
        <v>61</v>
      </c>
      <c r="E20" s="11" t="s">
        <v>25</v>
      </c>
      <c r="F20" s="11">
        <v>16</v>
      </c>
      <c r="G20" s="11"/>
      <c r="H20" s="11"/>
      <c r="I20" s="9" t="s">
        <v>15</v>
      </c>
    </row>
    <row r="21" ht="35" customHeight="1" spans="1:9">
      <c r="A21" s="7">
        <v>18</v>
      </c>
      <c r="B21" s="12"/>
      <c r="C21" s="9" t="s">
        <v>62</v>
      </c>
      <c r="D21" s="10" t="s">
        <v>50</v>
      </c>
      <c r="E21" s="11" t="s">
        <v>51</v>
      </c>
      <c r="F21" s="11">
        <v>8</v>
      </c>
      <c r="G21" s="11"/>
      <c r="H21" s="11"/>
      <c r="I21" s="9" t="s">
        <v>15</v>
      </c>
    </row>
    <row r="22" ht="35" customHeight="1" spans="1:9">
      <c r="A22" s="7">
        <v>19</v>
      </c>
      <c r="B22" s="12"/>
      <c r="C22" s="9" t="s">
        <v>63</v>
      </c>
      <c r="D22" s="10" t="s">
        <v>64</v>
      </c>
      <c r="E22" s="11" t="s">
        <v>51</v>
      </c>
      <c r="F22" s="11">
        <v>8</v>
      </c>
      <c r="G22" s="11"/>
      <c r="H22" s="11"/>
      <c r="I22" s="9" t="s">
        <v>15</v>
      </c>
    </row>
    <row r="23" ht="35" customHeight="1" spans="1:9">
      <c r="A23" s="7">
        <v>20</v>
      </c>
      <c r="B23" s="12"/>
      <c r="C23" s="9" t="s">
        <v>65</v>
      </c>
      <c r="D23" s="10" t="s">
        <v>66</v>
      </c>
      <c r="E23" s="11" t="s">
        <v>25</v>
      </c>
      <c r="F23" s="11">
        <v>20</v>
      </c>
      <c r="G23" s="11"/>
      <c r="H23" s="11"/>
      <c r="I23" s="9" t="s">
        <v>67</v>
      </c>
    </row>
    <row r="24" ht="35" customHeight="1" spans="1:9">
      <c r="A24" s="7">
        <v>21</v>
      </c>
      <c r="B24" s="13"/>
      <c r="C24" s="9" t="s">
        <v>68</v>
      </c>
      <c r="D24" s="10" t="s">
        <v>69</v>
      </c>
      <c r="E24" s="11" t="s">
        <v>70</v>
      </c>
      <c r="F24" s="11">
        <v>6</v>
      </c>
      <c r="G24" s="11"/>
      <c r="H24" s="11"/>
      <c r="I24" s="9" t="s">
        <v>22</v>
      </c>
    </row>
    <row r="25" ht="35" customHeight="1" spans="1:9">
      <c r="A25" s="7">
        <v>22</v>
      </c>
      <c r="B25" s="12" t="s">
        <v>71</v>
      </c>
      <c r="C25" s="9" t="s">
        <v>72</v>
      </c>
      <c r="D25" s="10" t="s">
        <v>73</v>
      </c>
      <c r="E25" s="11" t="s">
        <v>25</v>
      </c>
      <c r="F25" s="11">
        <v>22</v>
      </c>
      <c r="G25" s="11"/>
      <c r="H25" s="11"/>
      <c r="I25" s="9" t="s">
        <v>15</v>
      </c>
    </row>
    <row r="26" ht="35" customHeight="1" spans="1:9">
      <c r="A26" s="7">
        <v>23</v>
      </c>
      <c r="B26" s="12"/>
      <c r="C26" s="9" t="s">
        <v>74</v>
      </c>
      <c r="D26" s="10" t="s">
        <v>75</v>
      </c>
      <c r="E26" s="11" t="s">
        <v>76</v>
      </c>
      <c r="F26" s="11">
        <v>30</v>
      </c>
      <c r="G26" s="11"/>
      <c r="H26" s="11"/>
      <c r="I26" s="14" t="s">
        <v>22</v>
      </c>
    </row>
    <row r="27" ht="35" customHeight="1" spans="1:9">
      <c r="A27" s="7">
        <v>24</v>
      </c>
      <c r="B27" s="12"/>
      <c r="C27" s="14" t="s">
        <v>77</v>
      </c>
      <c r="D27" s="15" t="s">
        <v>78</v>
      </c>
      <c r="E27" s="16" t="s">
        <v>33</v>
      </c>
      <c r="F27" s="16">
        <v>10</v>
      </c>
      <c r="G27" s="16"/>
      <c r="H27" s="16"/>
      <c r="I27" s="14" t="s">
        <v>22</v>
      </c>
    </row>
    <row r="28" ht="35" customHeight="1" spans="1:9">
      <c r="A28" s="7">
        <v>25</v>
      </c>
      <c r="B28" s="12"/>
      <c r="C28" s="14" t="s">
        <v>79</v>
      </c>
      <c r="D28" s="15" t="s">
        <v>80</v>
      </c>
      <c r="E28" s="16" t="s">
        <v>41</v>
      </c>
      <c r="F28" s="16">
        <v>10</v>
      </c>
      <c r="G28" s="16"/>
      <c r="H28" s="16"/>
      <c r="I28" s="14" t="s">
        <v>22</v>
      </c>
    </row>
    <row r="29" ht="35" customHeight="1" spans="1:9">
      <c r="A29" s="7">
        <v>26</v>
      </c>
      <c r="B29" s="12"/>
      <c r="C29" s="14" t="s">
        <v>81</v>
      </c>
      <c r="D29" s="15" t="s">
        <v>82</v>
      </c>
      <c r="E29" s="16" t="s">
        <v>83</v>
      </c>
      <c r="F29" s="16">
        <v>10</v>
      </c>
      <c r="G29" s="16"/>
      <c r="H29" s="16"/>
      <c r="I29" s="14" t="s">
        <v>22</v>
      </c>
    </row>
    <row r="30" ht="35" customHeight="1" spans="1:9">
      <c r="A30" s="7">
        <v>27</v>
      </c>
      <c r="B30" s="12"/>
      <c r="C30" s="14" t="s">
        <v>84</v>
      </c>
      <c r="D30" s="15" t="s">
        <v>85</v>
      </c>
      <c r="E30" s="16" t="s">
        <v>83</v>
      </c>
      <c r="F30" s="16">
        <v>5</v>
      </c>
      <c r="G30" s="16"/>
      <c r="H30" s="16"/>
      <c r="I30" s="14" t="s">
        <v>22</v>
      </c>
    </row>
    <row r="31" ht="35" customHeight="1" spans="1:9">
      <c r="A31" s="7">
        <v>28</v>
      </c>
      <c r="B31" s="12"/>
      <c r="C31" s="14" t="s">
        <v>86</v>
      </c>
      <c r="D31" s="15" t="s">
        <v>87</v>
      </c>
      <c r="E31" s="16" t="s">
        <v>83</v>
      </c>
      <c r="F31" s="16">
        <v>1</v>
      </c>
      <c r="G31" s="16"/>
      <c r="H31" s="16"/>
      <c r="I31" s="14" t="s">
        <v>22</v>
      </c>
    </row>
    <row r="32" ht="35" customHeight="1" spans="1:9">
      <c r="A32" s="7">
        <v>29</v>
      </c>
      <c r="B32" s="12"/>
      <c r="C32" s="14" t="s">
        <v>88</v>
      </c>
      <c r="D32" s="15" t="s">
        <v>89</v>
      </c>
      <c r="E32" s="16" t="s">
        <v>83</v>
      </c>
      <c r="F32" s="16">
        <v>1</v>
      </c>
      <c r="G32" s="16"/>
      <c r="H32" s="16"/>
      <c r="I32" s="14" t="s">
        <v>22</v>
      </c>
    </row>
    <row r="33" ht="35" customHeight="1" spans="1:9">
      <c r="A33" s="7">
        <v>30</v>
      </c>
      <c r="B33" s="12"/>
      <c r="C33" s="14" t="s">
        <v>90</v>
      </c>
      <c r="D33" s="15" t="s">
        <v>91</v>
      </c>
      <c r="E33" s="16" t="s">
        <v>83</v>
      </c>
      <c r="F33" s="16">
        <v>1</v>
      </c>
      <c r="G33" s="16"/>
      <c r="H33" s="16"/>
      <c r="I33" s="14" t="s">
        <v>22</v>
      </c>
    </row>
    <row r="34" ht="35" customHeight="1" spans="1:9">
      <c r="A34" s="7">
        <v>31</v>
      </c>
      <c r="B34" s="12"/>
      <c r="C34" s="14" t="s">
        <v>92</v>
      </c>
      <c r="D34" s="15" t="s">
        <v>91</v>
      </c>
      <c r="E34" s="16" t="s">
        <v>83</v>
      </c>
      <c r="F34" s="16">
        <v>1</v>
      </c>
      <c r="G34" s="16"/>
      <c r="H34" s="16"/>
      <c r="I34" s="14" t="s">
        <v>22</v>
      </c>
    </row>
    <row r="35" ht="35" customHeight="1" spans="1:9">
      <c r="A35" s="7">
        <v>32</v>
      </c>
      <c r="B35" s="12"/>
      <c r="C35" s="14" t="s">
        <v>93</v>
      </c>
      <c r="D35" s="15" t="s">
        <v>94</v>
      </c>
      <c r="E35" s="16" t="s">
        <v>95</v>
      </c>
      <c r="F35" s="16">
        <v>10</v>
      </c>
      <c r="G35" s="16"/>
      <c r="H35" s="16"/>
      <c r="I35" s="14" t="s">
        <v>22</v>
      </c>
    </row>
    <row r="36" ht="35" customHeight="1" spans="1:9">
      <c r="A36" s="7">
        <v>33</v>
      </c>
      <c r="B36" s="12"/>
      <c r="C36" s="14" t="s">
        <v>96</v>
      </c>
      <c r="D36" s="15" t="s">
        <v>97</v>
      </c>
      <c r="E36" s="16" t="s">
        <v>98</v>
      </c>
      <c r="F36" s="16">
        <v>20</v>
      </c>
      <c r="G36" s="16"/>
      <c r="H36" s="16"/>
      <c r="I36" s="14" t="s">
        <v>22</v>
      </c>
    </row>
    <row r="37" ht="35" customHeight="1" spans="1:9">
      <c r="A37" s="7">
        <v>34</v>
      </c>
      <c r="B37" s="12"/>
      <c r="C37" s="14" t="s">
        <v>99</v>
      </c>
      <c r="D37" s="15" t="s">
        <v>100</v>
      </c>
      <c r="E37" s="16" t="s">
        <v>41</v>
      </c>
      <c r="F37" s="16">
        <v>10</v>
      </c>
      <c r="G37" s="16"/>
      <c r="H37" s="16"/>
      <c r="I37" s="14" t="s">
        <v>22</v>
      </c>
    </row>
    <row r="38" ht="35" customHeight="1" spans="1:9">
      <c r="A38" s="7">
        <v>35</v>
      </c>
      <c r="B38" s="12"/>
      <c r="C38" s="9" t="s">
        <v>101</v>
      </c>
      <c r="D38" s="10" t="s">
        <v>102</v>
      </c>
      <c r="E38" s="11" t="s">
        <v>25</v>
      </c>
      <c r="F38" s="11">
        <v>15</v>
      </c>
      <c r="G38" s="11"/>
      <c r="H38" s="11"/>
      <c r="I38" s="9" t="s">
        <v>22</v>
      </c>
    </row>
    <row r="39" ht="35" customHeight="1" spans="1:9">
      <c r="A39" s="7">
        <v>36</v>
      </c>
      <c r="B39" s="12"/>
      <c r="C39" s="9" t="s">
        <v>103</v>
      </c>
      <c r="D39" s="10" t="s">
        <v>102</v>
      </c>
      <c r="E39" s="11" t="s">
        <v>25</v>
      </c>
      <c r="F39" s="11">
        <v>15</v>
      </c>
      <c r="G39" s="11"/>
      <c r="H39" s="11"/>
      <c r="I39" s="9" t="s">
        <v>22</v>
      </c>
    </row>
    <row r="40" ht="35" customHeight="1" spans="1:9">
      <c r="A40" s="7">
        <v>37</v>
      </c>
      <c r="B40" s="12"/>
      <c r="C40" s="9" t="s">
        <v>104</v>
      </c>
      <c r="D40" s="10" t="s">
        <v>102</v>
      </c>
      <c r="E40" s="11" t="s">
        <v>25</v>
      </c>
      <c r="F40" s="11">
        <v>15</v>
      </c>
      <c r="G40" s="11"/>
      <c r="H40" s="11"/>
      <c r="I40" s="9" t="s">
        <v>22</v>
      </c>
    </row>
    <row r="41" ht="35" customHeight="1" spans="1:9">
      <c r="A41" s="7">
        <v>38</v>
      </c>
      <c r="B41" s="12"/>
      <c r="C41" s="9" t="s">
        <v>105</v>
      </c>
      <c r="D41" s="10" t="s">
        <v>106</v>
      </c>
      <c r="E41" s="11" t="s">
        <v>51</v>
      </c>
      <c r="F41" s="11">
        <v>20</v>
      </c>
      <c r="G41" s="11"/>
      <c r="H41" s="11"/>
      <c r="I41" s="9" t="s">
        <v>15</v>
      </c>
    </row>
    <row r="42" ht="35" customHeight="1" spans="1:9">
      <c r="A42" s="7">
        <v>39</v>
      </c>
      <c r="B42" s="12"/>
      <c r="C42" s="9" t="s">
        <v>60</v>
      </c>
      <c r="D42" s="10" t="s">
        <v>61</v>
      </c>
      <c r="E42" s="11" t="s">
        <v>25</v>
      </c>
      <c r="F42" s="11">
        <v>10</v>
      </c>
      <c r="G42" s="11"/>
      <c r="H42" s="11"/>
      <c r="I42" s="9" t="s">
        <v>15</v>
      </c>
    </row>
    <row r="43" ht="35" customHeight="1" spans="1:9">
      <c r="A43" s="7">
        <v>40</v>
      </c>
      <c r="B43" s="12"/>
      <c r="C43" s="9" t="s">
        <v>107</v>
      </c>
      <c r="D43" s="10" t="s">
        <v>108</v>
      </c>
      <c r="E43" s="11" t="s">
        <v>37</v>
      </c>
      <c r="F43" s="11">
        <v>7</v>
      </c>
      <c r="G43" s="11"/>
      <c r="H43" s="11"/>
      <c r="I43" s="9" t="s">
        <v>109</v>
      </c>
    </row>
    <row r="44" ht="35" customHeight="1" spans="1:9">
      <c r="A44" s="7">
        <v>41</v>
      </c>
      <c r="B44" s="12"/>
      <c r="C44" s="9" t="s">
        <v>110</v>
      </c>
      <c r="D44" s="10" t="s">
        <v>111</v>
      </c>
      <c r="E44" s="11" t="s">
        <v>14</v>
      </c>
      <c r="F44" s="11">
        <f>12*14</f>
        <v>168</v>
      </c>
      <c r="G44" s="11"/>
      <c r="H44" s="11"/>
      <c r="I44" s="9" t="s">
        <v>22</v>
      </c>
    </row>
    <row r="45" ht="35" customHeight="1" spans="1:9">
      <c r="A45" s="7">
        <v>42</v>
      </c>
      <c r="B45" s="12"/>
      <c r="C45" s="9" t="s">
        <v>112</v>
      </c>
      <c r="D45" s="10" t="s">
        <v>113</v>
      </c>
      <c r="E45" s="11" t="s">
        <v>14</v>
      </c>
      <c r="F45" s="11">
        <f>14*14</f>
        <v>196</v>
      </c>
      <c r="G45" s="11"/>
      <c r="H45" s="11"/>
      <c r="I45" s="9" t="s">
        <v>22</v>
      </c>
    </row>
    <row r="46" ht="90" customHeight="1" spans="1:9">
      <c r="A46" s="7">
        <v>43</v>
      </c>
      <c r="B46" s="8" t="s">
        <v>114</v>
      </c>
      <c r="C46" s="9" t="s">
        <v>115</v>
      </c>
      <c r="D46" s="10" t="s">
        <v>116</v>
      </c>
      <c r="E46" s="11" t="s">
        <v>29</v>
      </c>
      <c r="F46" s="11">
        <v>1</v>
      </c>
      <c r="G46" s="11"/>
      <c r="H46" s="11"/>
      <c r="I46" s="9" t="s">
        <v>117</v>
      </c>
    </row>
    <row r="47" ht="69" customHeight="1" spans="1:9">
      <c r="A47" s="7">
        <v>44</v>
      </c>
      <c r="B47" s="12"/>
      <c r="C47" s="9" t="s">
        <v>118</v>
      </c>
      <c r="D47" s="10" t="s">
        <v>119</v>
      </c>
      <c r="E47" s="11" t="s">
        <v>14</v>
      </c>
      <c r="F47" s="11">
        <f>24+18</f>
        <v>42</v>
      </c>
      <c r="G47" s="11"/>
      <c r="H47" s="11"/>
      <c r="I47" s="9" t="s">
        <v>15</v>
      </c>
    </row>
    <row r="48" ht="48" customHeight="1" spans="1:9">
      <c r="A48" s="7">
        <v>45</v>
      </c>
      <c r="B48" s="12"/>
      <c r="C48" s="9" t="s">
        <v>120</v>
      </c>
      <c r="D48" s="10" t="s">
        <v>121</v>
      </c>
      <c r="E48" s="11" t="s">
        <v>14</v>
      </c>
      <c r="F48" s="11">
        <f>24+18</f>
        <v>42</v>
      </c>
      <c r="G48" s="11"/>
      <c r="H48" s="11"/>
      <c r="I48" s="9" t="s">
        <v>67</v>
      </c>
    </row>
    <row r="49" ht="66" customHeight="1" spans="1:9">
      <c r="A49" s="7">
        <v>46</v>
      </c>
      <c r="B49" s="13"/>
      <c r="C49" s="9" t="s">
        <v>122</v>
      </c>
      <c r="D49" s="9" t="s">
        <v>123</v>
      </c>
      <c r="E49" s="11" t="s">
        <v>124</v>
      </c>
      <c r="F49" s="11">
        <v>1</v>
      </c>
      <c r="G49" s="11"/>
      <c r="H49" s="11"/>
      <c r="I49" s="9" t="s">
        <v>109</v>
      </c>
    </row>
    <row r="50" ht="68" customHeight="1" spans="1:9">
      <c r="A50" s="7">
        <v>47</v>
      </c>
      <c r="B50" s="8" t="s">
        <v>125</v>
      </c>
      <c r="C50" s="9" t="s">
        <v>126</v>
      </c>
      <c r="D50" s="10" t="s">
        <v>127</v>
      </c>
      <c r="E50" s="11" t="s">
        <v>128</v>
      </c>
      <c r="F50" s="11">
        <v>16</v>
      </c>
      <c r="G50" s="11"/>
      <c r="H50" s="11"/>
      <c r="I50" s="9" t="s">
        <v>15</v>
      </c>
    </row>
    <row r="51" ht="50" customHeight="1" spans="1:9">
      <c r="A51" s="7">
        <v>48</v>
      </c>
      <c r="B51" s="12"/>
      <c r="C51" s="9" t="s">
        <v>129</v>
      </c>
      <c r="D51" s="10" t="s">
        <v>130</v>
      </c>
      <c r="E51" s="11" t="s">
        <v>14</v>
      </c>
      <c r="F51" s="11">
        <f>27+21</f>
        <v>48</v>
      </c>
      <c r="G51" s="11"/>
      <c r="H51" s="11"/>
      <c r="I51" s="9" t="s">
        <v>15</v>
      </c>
    </row>
    <row r="52" ht="50" customHeight="1" spans="1:9">
      <c r="A52" s="7">
        <v>49</v>
      </c>
      <c r="B52" s="12"/>
      <c r="C52" s="9" t="s">
        <v>131</v>
      </c>
      <c r="D52" s="10" t="s">
        <v>132</v>
      </c>
      <c r="E52" s="11" t="s">
        <v>14</v>
      </c>
      <c r="F52" s="11">
        <f>27+21</f>
        <v>48</v>
      </c>
      <c r="G52" s="11"/>
      <c r="H52" s="11"/>
      <c r="I52" s="9" t="s">
        <v>22</v>
      </c>
    </row>
    <row r="53" ht="50" customHeight="1" spans="1:9">
      <c r="A53" s="7">
        <v>50</v>
      </c>
      <c r="B53" s="12"/>
      <c r="C53" s="9" t="s">
        <v>133</v>
      </c>
      <c r="D53" s="10" t="s">
        <v>134</v>
      </c>
      <c r="E53" s="11" t="s">
        <v>14</v>
      </c>
      <c r="F53" s="11">
        <f>18*3</f>
        <v>54</v>
      </c>
      <c r="G53" s="11"/>
      <c r="H53" s="11"/>
      <c r="I53" s="9" t="s">
        <v>15</v>
      </c>
    </row>
    <row r="54" ht="50" customHeight="1" spans="1:9">
      <c r="A54" s="7">
        <v>51</v>
      </c>
      <c r="B54" s="12"/>
      <c r="C54" s="9" t="s">
        <v>135</v>
      </c>
      <c r="D54" s="10" t="s">
        <v>136</v>
      </c>
      <c r="E54" s="11" t="s">
        <v>14</v>
      </c>
      <c r="F54" s="11">
        <f>18*3</f>
        <v>54</v>
      </c>
      <c r="G54" s="11"/>
      <c r="H54" s="11"/>
      <c r="I54" s="9" t="s">
        <v>22</v>
      </c>
    </row>
    <row r="55" ht="50" customHeight="1" spans="1:9">
      <c r="A55" s="7">
        <v>52</v>
      </c>
      <c r="B55" s="12"/>
      <c r="C55" s="9" t="s">
        <v>137</v>
      </c>
      <c r="D55" s="10" t="s">
        <v>138</v>
      </c>
      <c r="E55" s="11" t="s">
        <v>25</v>
      </c>
      <c r="F55" s="11">
        <v>3</v>
      </c>
      <c r="G55" s="11"/>
      <c r="H55" s="11"/>
      <c r="I55" s="9" t="s">
        <v>67</v>
      </c>
    </row>
    <row r="56" ht="50" customHeight="1" spans="1:9">
      <c r="A56" s="7">
        <v>53</v>
      </c>
      <c r="B56" s="12"/>
      <c r="C56" s="9" t="s">
        <v>139</v>
      </c>
      <c r="D56" s="10" t="s">
        <v>140</v>
      </c>
      <c r="E56" s="11" t="s">
        <v>25</v>
      </c>
      <c r="F56" s="11">
        <v>6</v>
      </c>
      <c r="G56" s="11"/>
      <c r="H56" s="11"/>
      <c r="I56" s="9" t="s">
        <v>15</v>
      </c>
    </row>
    <row r="57" ht="69" customHeight="1" spans="1:9">
      <c r="A57" s="7">
        <v>54</v>
      </c>
      <c r="B57" s="8" t="s">
        <v>141</v>
      </c>
      <c r="C57" s="9" t="s">
        <v>142</v>
      </c>
      <c r="D57" s="10" t="s">
        <v>143</v>
      </c>
      <c r="E57" s="11" t="s">
        <v>25</v>
      </c>
      <c r="F57" s="11">
        <v>40</v>
      </c>
      <c r="G57" s="11"/>
      <c r="H57" s="11"/>
      <c r="I57" s="9" t="s">
        <v>26</v>
      </c>
    </row>
    <row r="58" ht="50" customHeight="1" spans="1:9">
      <c r="A58" s="7">
        <v>55</v>
      </c>
      <c r="B58" s="12"/>
      <c r="C58" s="9" t="s">
        <v>144</v>
      </c>
      <c r="D58" s="10" t="s">
        <v>145</v>
      </c>
      <c r="E58" s="11" t="s">
        <v>33</v>
      </c>
      <c r="F58" s="11">
        <v>80</v>
      </c>
      <c r="G58" s="11"/>
      <c r="H58" s="11"/>
      <c r="I58" s="9" t="s">
        <v>26</v>
      </c>
    </row>
    <row r="59" ht="50" customHeight="1" spans="1:9">
      <c r="A59" s="7">
        <v>56</v>
      </c>
      <c r="B59" s="13"/>
      <c r="C59" s="9" t="s">
        <v>146</v>
      </c>
      <c r="D59" s="10" t="s">
        <v>147</v>
      </c>
      <c r="E59" s="11" t="s">
        <v>25</v>
      </c>
      <c r="F59" s="11">
        <v>160</v>
      </c>
      <c r="G59" s="11"/>
      <c r="H59" s="11"/>
      <c r="I59" s="9" t="s">
        <v>26</v>
      </c>
    </row>
    <row r="60" ht="57" customHeight="1" spans="1:9">
      <c r="A60" s="7">
        <v>57</v>
      </c>
      <c r="B60" s="8" t="s">
        <v>148</v>
      </c>
      <c r="C60" s="17" t="s">
        <v>149</v>
      </c>
      <c r="D60" s="10" t="s">
        <v>150</v>
      </c>
      <c r="E60" s="11" t="s">
        <v>14</v>
      </c>
      <c r="F60" s="11">
        <v>420</v>
      </c>
      <c r="G60" s="11"/>
      <c r="H60" s="11"/>
      <c r="I60" s="9" t="s">
        <v>26</v>
      </c>
    </row>
    <row r="61" ht="63" customHeight="1" spans="1:9">
      <c r="A61" s="7">
        <v>58</v>
      </c>
      <c r="B61" s="12"/>
      <c r="C61" s="17" t="s">
        <v>151</v>
      </c>
      <c r="D61" s="10" t="s">
        <v>152</v>
      </c>
      <c r="E61" s="11" t="s">
        <v>33</v>
      </c>
      <c r="F61" s="11">
        <v>2</v>
      </c>
      <c r="G61" s="11"/>
      <c r="H61" s="11"/>
      <c r="I61" s="9" t="s">
        <v>67</v>
      </c>
    </row>
    <row r="62" ht="61" customHeight="1" spans="1:9">
      <c r="A62" s="7">
        <v>59</v>
      </c>
      <c r="B62" s="12"/>
      <c r="C62" s="17" t="s">
        <v>153</v>
      </c>
      <c r="D62" s="10" t="s">
        <v>154</v>
      </c>
      <c r="E62" s="11" t="s">
        <v>33</v>
      </c>
      <c r="F62" s="11">
        <v>1</v>
      </c>
      <c r="G62" s="11"/>
      <c r="H62" s="11"/>
      <c r="I62" s="9" t="s">
        <v>67</v>
      </c>
    </row>
    <row r="63" ht="35" customHeight="1" spans="1:9">
      <c r="A63" s="7">
        <v>60</v>
      </c>
      <c r="B63" s="12"/>
      <c r="C63" s="17" t="s">
        <v>155</v>
      </c>
      <c r="D63" s="18" t="s">
        <v>156</v>
      </c>
      <c r="E63" s="11" t="s">
        <v>29</v>
      </c>
      <c r="F63" s="11">
        <v>1</v>
      </c>
      <c r="G63" s="11"/>
      <c r="H63" s="11"/>
      <c r="I63" s="9" t="s">
        <v>109</v>
      </c>
    </row>
    <row r="64" ht="35" customHeight="1" spans="1:9">
      <c r="A64" s="7">
        <v>61</v>
      </c>
      <c r="B64" s="12"/>
      <c r="C64" s="17" t="s">
        <v>157</v>
      </c>
      <c r="D64" s="18" t="s">
        <v>158</v>
      </c>
      <c r="E64" s="11" t="s">
        <v>29</v>
      </c>
      <c r="F64" s="11">
        <v>1</v>
      </c>
      <c r="G64" s="11"/>
      <c r="H64" s="11"/>
      <c r="I64" s="9" t="s">
        <v>109</v>
      </c>
    </row>
    <row r="65" ht="35" customHeight="1" spans="1:9">
      <c r="A65" s="7">
        <v>63</v>
      </c>
      <c r="B65" s="12"/>
      <c r="C65" s="17" t="s">
        <v>159</v>
      </c>
      <c r="D65" s="10" t="s">
        <v>160</v>
      </c>
      <c r="E65" s="11" t="s">
        <v>29</v>
      </c>
      <c r="F65" s="11">
        <v>1</v>
      </c>
      <c r="G65" s="11"/>
      <c r="H65" s="11"/>
      <c r="I65" s="9" t="s">
        <v>26</v>
      </c>
    </row>
    <row r="66" ht="35" customHeight="1" spans="1:9">
      <c r="A66" s="7">
        <v>64</v>
      </c>
      <c r="B66" s="12"/>
      <c r="C66" s="17" t="s">
        <v>161</v>
      </c>
      <c r="D66" s="18" t="s">
        <v>162</v>
      </c>
      <c r="E66" s="11" t="s">
        <v>29</v>
      </c>
      <c r="F66" s="11">
        <v>1</v>
      </c>
      <c r="G66" s="11"/>
      <c r="H66" s="11"/>
      <c r="I66" s="9" t="s">
        <v>15</v>
      </c>
    </row>
    <row r="67" ht="35" customHeight="1" spans="1:9">
      <c r="A67" s="7">
        <v>65</v>
      </c>
      <c r="B67" s="12"/>
      <c r="C67" s="17" t="s">
        <v>163</v>
      </c>
      <c r="D67" s="10" t="s">
        <v>164</v>
      </c>
      <c r="E67" s="11" t="s">
        <v>25</v>
      </c>
      <c r="F67" s="11">
        <v>100</v>
      </c>
      <c r="G67" s="11"/>
      <c r="H67" s="11"/>
      <c r="I67" s="9" t="s">
        <v>165</v>
      </c>
    </row>
    <row r="68" ht="56" customHeight="1" spans="1:9">
      <c r="A68" s="7">
        <v>66</v>
      </c>
      <c r="B68" s="12"/>
      <c r="C68" s="17" t="s">
        <v>166</v>
      </c>
      <c r="D68" s="10" t="s">
        <v>167</v>
      </c>
      <c r="E68" s="11" t="s">
        <v>25</v>
      </c>
      <c r="F68" s="11">
        <v>100</v>
      </c>
      <c r="G68" s="11"/>
      <c r="H68" s="11"/>
      <c r="I68" s="9" t="s">
        <v>165</v>
      </c>
    </row>
    <row r="69" ht="35" customHeight="1" spans="1:9">
      <c r="A69" s="7">
        <v>67</v>
      </c>
      <c r="B69" s="12"/>
      <c r="C69" s="17" t="s">
        <v>168</v>
      </c>
      <c r="D69" s="10" t="s">
        <v>169</v>
      </c>
      <c r="E69" s="11" t="s">
        <v>25</v>
      </c>
      <c r="F69" s="11">
        <v>100</v>
      </c>
      <c r="G69" s="11"/>
      <c r="H69" s="11"/>
      <c r="I69" s="9" t="s">
        <v>165</v>
      </c>
    </row>
    <row r="70" ht="35" customHeight="1" spans="1:9">
      <c r="A70" s="7">
        <v>68</v>
      </c>
      <c r="B70" s="12"/>
      <c r="C70" s="17" t="s">
        <v>170</v>
      </c>
      <c r="D70" s="10" t="s">
        <v>171</v>
      </c>
      <c r="E70" s="11" t="s">
        <v>25</v>
      </c>
      <c r="F70" s="11">
        <v>20</v>
      </c>
      <c r="G70" s="11"/>
      <c r="H70" s="11"/>
      <c r="I70" s="9" t="s">
        <v>172</v>
      </c>
    </row>
    <row r="71" ht="107" customHeight="1" spans="1:9">
      <c r="A71" s="7">
        <v>69</v>
      </c>
      <c r="B71" s="12"/>
      <c r="C71" s="17" t="s">
        <v>173</v>
      </c>
      <c r="D71" s="10" t="s">
        <v>174</v>
      </c>
      <c r="E71" s="11" t="s">
        <v>29</v>
      </c>
      <c r="F71" s="11">
        <v>1</v>
      </c>
      <c r="G71" s="11"/>
      <c r="H71" s="11"/>
      <c r="I71" s="9" t="s">
        <v>15</v>
      </c>
    </row>
    <row r="72" ht="35" customHeight="1" spans="1:9">
      <c r="A72" s="7">
        <v>70</v>
      </c>
      <c r="B72" s="12"/>
      <c r="C72" s="17" t="s">
        <v>175</v>
      </c>
      <c r="D72" s="9" t="s">
        <v>176</v>
      </c>
      <c r="E72" s="11" t="s">
        <v>37</v>
      </c>
      <c r="F72" s="11">
        <v>2</v>
      </c>
      <c r="G72" s="11"/>
      <c r="H72" s="11"/>
      <c r="I72" s="9" t="s">
        <v>109</v>
      </c>
    </row>
    <row r="73" ht="35" customHeight="1" spans="1:9">
      <c r="A73" s="7">
        <v>71</v>
      </c>
      <c r="B73" s="12"/>
      <c r="C73" s="17" t="s">
        <v>177</v>
      </c>
      <c r="D73" s="10" t="s">
        <v>50</v>
      </c>
      <c r="E73" s="11" t="s">
        <v>51</v>
      </c>
      <c r="F73" s="11">
        <v>12</v>
      </c>
      <c r="G73" s="11"/>
      <c r="H73" s="11"/>
      <c r="I73" s="9" t="s">
        <v>15</v>
      </c>
    </row>
    <row r="74" ht="35" customHeight="1" spans="1:9">
      <c r="A74" s="7">
        <v>72</v>
      </c>
      <c r="B74" s="12"/>
      <c r="C74" s="17" t="s">
        <v>178</v>
      </c>
      <c r="D74" s="10" t="s">
        <v>53</v>
      </c>
      <c r="E74" s="11" t="s">
        <v>51</v>
      </c>
      <c r="F74" s="11">
        <v>12</v>
      </c>
      <c r="G74" s="11"/>
      <c r="H74" s="11"/>
      <c r="I74" s="9" t="s">
        <v>15</v>
      </c>
    </row>
    <row r="75" ht="35" customHeight="1" spans="1:9">
      <c r="A75" s="7">
        <v>73</v>
      </c>
      <c r="B75" s="12"/>
      <c r="C75" s="17" t="s">
        <v>179</v>
      </c>
      <c r="D75" s="17" t="s">
        <v>180</v>
      </c>
      <c r="E75" s="11" t="s">
        <v>51</v>
      </c>
      <c r="F75" s="11">
        <v>24</v>
      </c>
      <c r="G75" s="11"/>
      <c r="H75" s="11"/>
      <c r="I75" s="9" t="s">
        <v>15</v>
      </c>
    </row>
    <row r="76" ht="35" customHeight="1" spans="1:9">
      <c r="A76" s="7">
        <v>74</v>
      </c>
      <c r="B76" s="12"/>
      <c r="C76" s="17" t="s">
        <v>181</v>
      </c>
      <c r="D76" s="10" t="s">
        <v>69</v>
      </c>
      <c r="E76" s="11" t="s">
        <v>70</v>
      </c>
      <c r="F76" s="11">
        <v>5</v>
      </c>
      <c r="G76" s="11"/>
      <c r="H76" s="11"/>
      <c r="I76" s="9" t="s">
        <v>22</v>
      </c>
    </row>
    <row r="77" ht="35" customHeight="1" spans="1:9">
      <c r="A77" s="7">
        <v>75</v>
      </c>
      <c r="B77" s="12"/>
      <c r="C77" s="17" t="s">
        <v>182</v>
      </c>
      <c r="D77" s="10" t="s">
        <v>130</v>
      </c>
      <c r="E77" s="11" t="s">
        <v>14</v>
      </c>
      <c r="F77" s="11">
        <f>27+21</f>
        <v>48</v>
      </c>
      <c r="G77" s="11"/>
      <c r="H77" s="11"/>
      <c r="I77" s="9" t="s">
        <v>15</v>
      </c>
    </row>
    <row r="78" ht="35" customHeight="1" spans="1:9">
      <c r="A78" s="7">
        <v>76</v>
      </c>
      <c r="B78" s="12"/>
      <c r="C78" s="17" t="s">
        <v>183</v>
      </c>
      <c r="D78" s="10" t="s">
        <v>132</v>
      </c>
      <c r="E78" s="11" t="s">
        <v>14</v>
      </c>
      <c r="F78" s="11">
        <f>27+21</f>
        <v>48</v>
      </c>
      <c r="G78" s="11"/>
      <c r="H78" s="11"/>
      <c r="I78" s="9" t="s">
        <v>22</v>
      </c>
    </row>
    <row r="79" ht="35" customHeight="1" spans="1:9">
      <c r="A79" s="7">
        <v>77</v>
      </c>
      <c r="B79" s="12"/>
      <c r="C79" s="17" t="s">
        <v>184</v>
      </c>
      <c r="D79" s="18" t="s">
        <v>185</v>
      </c>
      <c r="E79" s="11" t="s">
        <v>37</v>
      </c>
      <c r="F79" s="11">
        <v>1</v>
      </c>
      <c r="G79" s="11"/>
      <c r="H79" s="11"/>
      <c r="I79" s="9" t="s">
        <v>109</v>
      </c>
    </row>
    <row r="80" ht="35" customHeight="1" spans="1:9">
      <c r="A80" s="7">
        <v>78</v>
      </c>
      <c r="B80" s="12"/>
      <c r="C80" s="17" t="s">
        <v>186</v>
      </c>
      <c r="D80" s="10" t="s">
        <v>187</v>
      </c>
      <c r="E80" s="11" t="s">
        <v>37</v>
      </c>
      <c r="F80" s="11">
        <v>2</v>
      </c>
      <c r="G80" s="11"/>
      <c r="H80" s="11"/>
      <c r="I80" s="9" t="s">
        <v>109</v>
      </c>
    </row>
    <row r="81" ht="35" customHeight="1" spans="1:9">
      <c r="A81" s="7">
        <v>79</v>
      </c>
      <c r="B81" s="12"/>
      <c r="C81" s="17" t="s">
        <v>188</v>
      </c>
      <c r="D81" s="18" t="s">
        <v>189</v>
      </c>
      <c r="E81" s="11" t="s">
        <v>29</v>
      </c>
      <c r="F81" s="11">
        <v>1</v>
      </c>
      <c r="G81" s="11"/>
      <c r="H81" s="11"/>
      <c r="I81" s="9" t="s">
        <v>190</v>
      </c>
    </row>
    <row r="82" ht="35" customHeight="1" spans="1:9">
      <c r="A82" s="7">
        <v>80</v>
      </c>
      <c r="B82" s="12"/>
      <c r="C82" s="17" t="s">
        <v>191</v>
      </c>
      <c r="D82" s="10" t="s">
        <v>192</v>
      </c>
      <c r="E82" s="11" t="s">
        <v>193</v>
      </c>
      <c r="F82" s="11">
        <v>10</v>
      </c>
      <c r="G82" s="11"/>
      <c r="H82" s="11"/>
      <c r="I82" s="9" t="s">
        <v>22</v>
      </c>
    </row>
    <row r="83" ht="74" customHeight="1" spans="1:9">
      <c r="A83" s="7">
        <v>81</v>
      </c>
      <c r="B83" s="13"/>
      <c r="C83" s="17" t="s">
        <v>194</v>
      </c>
      <c r="D83" s="10" t="s">
        <v>195</v>
      </c>
      <c r="E83" s="11" t="s">
        <v>196</v>
      </c>
      <c r="F83" s="11">
        <v>1</v>
      </c>
      <c r="G83" s="11"/>
      <c r="H83" s="11"/>
      <c r="I83" s="9" t="s">
        <v>22</v>
      </c>
    </row>
    <row r="84" ht="67" customHeight="1" spans="1:9">
      <c r="A84" s="7">
        <v>82</v>
      </c>
      <c r="B84" s="13" t="s">
        <v>197</v>
      </c>
      <c r="C84" s="9" t="s">
        <v>198</v>
      </c>
      <c r="D84" s="9" t="s">
        <v>199</v>
      </c>
      <c r="E84" s="11" t="s">
        <v>200</v>
      </c>
      <c r="F84" s="11">
        <v>1</v>
      </c>
      <c r="G84" s="11"/>
      <c r="H84" s="11"/>
      <c r="I84" s="9" t="s">
        <v>15</v>
      </c>
    </row>
    <row r="85" ht="66" customHeight="1" spans="1:9">
      <c r="A85" s="7">
        <v>83</v>
      </c>
      <c r="B85" s="11" t="s">
        <v>201</v>
      </c>
      <c r="C85" s="17" t="s">
        <v>202</v>
      </c>
      <c r="D85" s="9" t="s">
        <v>203</v>
      </c>
      <c r="E85" s="11" t="s">
        <v>29</v>
      </c>
      <c r="F85" s="11">
        <v>1</v>
      </c>
      <c r="G85" s="11"/>
      <c r="H85" s="11"/>
      <c r="I85" s="9" t="s">
        <v>202</v>
      </c>
    </row>
    <row r="86" ht="54" customHeight="1" spans="1:9">
      <c r="A86" s="7">
        <v>84</v>
      </c>
      <c r="B86" s="11" t="s">
        <v>204</v>
      </c>
      <c r="C86" s="17" t="s">
        <v>202</v>
      </c>
      <c r="D86" s="9" t="s">
        <v>205</v>
      </c>
      <c r="E86" s="11" t="s">
        <v>29</v>
      </c>
      <c r="F86" s="11">
        <v>1</v>
      </c>
      <c r="G86" s="11"/>
      <c r="H86" s="11"/>
      <c r="I86" s="9" t="s">
        <v>202</v>
      </c>
    </row>
    <row r="87" ht="30" customHeight="1" spans="1:9">
      <c r="A87" s="7">
        <v>85</v>
      </c>
      <c r="B87" s="11" t="s">
        <v>206</v>
      </c>
      <c r="C87" s="17" t="s">
        <v>202</v>
      </c>
      <c r="D87" s="17" t="s">
        <v>207</v>
      </c>
      <c r="E87" s="11" t="s">
        <v>29</v>
      </c>
      <c r="F87" s="11">
        <v>1</v>
      </c>
      <c r="G87" s="11"/>
      <c r="H87" s="11"/>
      <c r="I87" s="9" t="s">
        <v>202</v>
      </c>
    </row>
    <row r="88" ht="28" customHeight="1" spans="1:9">
      <c r="A88" s="7">
        <v>86</v>
      </c>
      <c r="B88" s="19"/>
      <c r="C88" s="19"/>
      <c r="D88" s="19"/>
      <c r="E88" s="19"/>
      <c r="F88" s="19"/>
      <c r="G88" s="19"/>
      <c r="H88" s="19"/>
      <c r="I88" s="21"/>
    </row>
    <row r="89" ht="28" customHeight="1" spans="1:9">
      <c r="A89" s="7">
        <v>87</v>
      </c>
      <c r="B89" s="19"/>
      <c r="C89" s="19"/>
      <c r="D89" s="19"/>
      <c r="E89" s="19"/>
      <c r="F89" s="19"/>
      <c r="G89" s="19"/>
      <c r="H89" s="20"/>
      <c r="I89" s="21"/>
    </row>
  </sheetData>
  <mergeCells count="10">
    <mergeCell ref="A2:I2"/>
    <mergeCell ref="B88:G88"/>
    <mergeCell ref="B89:G89"/>
    <mergeCell ref="B4:B14"/>
    <mergeCell ref="B15:B24"/>
    <mergeCell ref="B25:B45"/>
    <mergeCell ref="B46:B49"/>
    <mergeCell ref="B50:B56"/>
    <mergeCell ref="B57:B59"/>
    <mergeCell ref="B60:B8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2023-09-19T06:33:00Z</dcterms:created>
  <dcterms:modified xsi:type="dcterms:W3CDTF">2024-07-22T08:06:01Z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275419986DA549E389D24A7EDD76783A_13</vt:lpwstr>
  </property>
  <property fmtid="{D5CDD505-2E9C-101B-9397-08002B2CF9AE}" pid="3" name="KSOProductBuildVer">
    <vt:lpwstr>2052-11.8.2.8875</vt:lpwstr>
  </property>
</Properties>
</file>